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 tabRatio="770"/>
  </bookViews>
  <sheets>
    <sheet name="Odsek 1" sheetId="12" r:id="rId1"/>
    <sheet name="List1" sheetId="13" r:id="rId2"/>
  </sheets>
  <definedNames>
    <definedName name="_xlnm.Print_Area" localSheetId="0">'Odsek 1'!$A$1:$F$44</definedName>
  </definedNames>
  <calcPr calcId="145621"/>
</workbook>
</file>

<file path=xl/calcChain.xml><?xml version="1.0" encoding="utf-8"?>
<calcChain xmlns="http://schemas.openxmlformats.org/spreadsheetml/2006/main">
  <c r="F16" i="12" l="1"/>
  <c r="F17" i="12"/>
  <c r="F18" i="12"/>
  <c r="F19" i="12"/>
  <c r="F20" i="12"/>
  <c r="F21" i="12"/>
  <c r="F22" i="12"/>
  <c r="F23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9" i="12"/>
  <c r="F15" i="12"/>
  <c r="F13" i="12"/>
  <c r="F41" i="12" s="1"/>
  <c r="F42" i="12" l="1"/>
  <c r="F43" i="12" s="1"/>
</calcChain>
</file>

<file path=xl/sharedStrings.xml><?xml version="1.0" encoding="utf-8"?>
<sst xmlns="http://schemas.openxmlformats.org/spreadsheetml/2006/main" count="70" uniqueCount="52">
  <si>
    <t>Zadeva:</t>
  </si>
  <si>
    <t>Popis del</t>
  </si>
  <si>
    <t>enota</t>
  </si>
  <si>
    <t>količina</t>
  </si>
  <si>
    <t>cena/enoto</t>
  </si>
  <si>
    <t>vrednost</t>
  </si>
  <si>
    <t>Zap. št.</t>
  </si>
  <si>
    <t>Objekt:</t>
  </si>
  <si>
    <t>Datum:</t>
  </si>
  <si>
    <t>SKUPAJ</t>
  </si>
  <si>
    <t>SKUPAJ €</t>
  </si>
  <si>
    <t xml:space="preserve">NAROČNIK: </t>
  </si>
  <si>
    <t>m2</t>
  </si>
  <si>
    <t>m1</t>
  </si>
  <si>
    <t>m3</t>
  </si>
  <si>
    <t>Rezanje stika z rezalko</t>
  </si>
  <si>
    <t xml:space="preserve">Planiranje,  humusiranje in zatravljenje brežine </t>
  </si>
  <si>
    <t>Premaz stikov z diaplastom</t>
  </si>
  <si>
    <t>Izdelava bankine iz drobljenca, široke 0,51 do 0,75 m</t>
  </si>
  <si>
    <t>Izdelava nosilne plasti bitumiziranega drobljenca AC 16 surf B 50/70 A3 v debelini 6 cm</t>
  </si>
  <si>
    <t xml:space="preserve"> + 22 % DDV</t>
  </si>
  <si>
    <t>m</t>
  </si>
  <si>
    <t>kom</t>
  </si>
  <si>
    <t>Fino planiranje in zaklinjanje tamponskega drobljenca  D22</t>
  </si>
  <si>
    <t>SANACIJA VOZIŠČA</t>
  </si>
  <si>
    <t>Čiščenje jarkov - strojno 0,3-0,5m3/m vključno z odvozom materiala in deponiranjem</t>
  </si>
  <si>
    <t>PREDDELA</t>
  </si>
  <si>
    <t xml:space="preserve">Dodatek za izdelavo asfaltnih muld š=0.50m. </t>
  </si>
  <si>
    <t>ZEMELJSKA DELA</t>
  </si>
  <si>
    <t>Izkop slabo nosilne zemljine - 2.kategorije za temelje, kanalske rove, prepuste, jaške in drenaže, širine do 1,0m in globine do 1,0m - strojno, planiranje dna ročno, odvoz materiala na trajno deponijo</t>
  </si>
  <si>
    <t>Zasip z zrnato kamnino - 3. kategorija - strojno (zasip prepustov, drenaže)</t>
  </si>
  <si>
    <t>ODVODNJAVANJE</t>
  </si>
  <si>
    <t>Dobava in vgrajevanje tamponskega drobljenca  D22  (debelina komprimiranega sloja do 20cm)</t>
  </si>
  <si>
    <t>Široki izkop zrnate kamnine -3. kategorije - strojno z nakladanjem in odvozom na deponijo</t>
  </si>
  <si>
    <t>Planum naravnih temeljnih tal</t>
  </si>
  <si>
    <t>Izdelava nasipa iz zmrzlinsko odporne zrnate kamnine - 3. kategorije z dobavo iz kamnoloma</t>
  </si>
  <si>
    <t>Izdelava obrabne in zaporne plasti bitumenskega betona AC 11 surf B 50/70 A3 v debelini 30 mm - cesta</t>
  </si>
  <si>
    <t xml:space="preserve">Postavitev popolne zapore ceste in ureditev prometa s prometno signalizacijo </t>
  </si>
  <si>
    <t>Občina Tabor</t>
  </si>
  <si>
    <t>3304 Tabor</t>
  </si>
  <si>
    <t>Tabor 21</t>
  </si>
  <si>
    <t>L= 350m</t>
  </si>
  <si>
    <t>Naprava meteorne kanalizacije iz PVC cevi krožnega prereza fi 20</t>
  </si>
  <si>
    <t>Podaljšanje prepusta iz PVC cevi krožnega prereza fi 40</t>
  </si>
  <si>
    <t>Izdelava vtočnih jaškov iz betonskih cevi premera 40cm, vključno z razširitvijo izkopa, zasipom in LTŽ rešetko 400/400- 40T</t>
  </si>
  <si>
    <t>Izdelava poševne vtočne ali iztočne glave prepusta krožnega prereza  s premerom  do 40 cm</t>
  </si>
  <si>
    <t xml:space="preserve">RAZŠIRITEV MOSTU </t>
  </si>
  <si>
    <t>ocena</t>
  </si>
  <si>
    <t xml:space="preserve">Demontaža in ponovna montaža obstoječe ograje , naprava opaža ter razopaženje , dobava in vgrajevanje armature , dobava in vgrajevanje betona </t>
  </si>
  <si>
    <t>Rezkanje obstoječega asfalta v debelini 6 cm-material ostane na lokaciji in se ugradi v nasip</t>
  </si>
  <si>
    <t xml:space="preserve">Nabava in vgradnja drenažnih cevi fi 200,  vključno z betonsko posteljico iz betona C 12/15 </t>
  </si>
  <si>
    <t>Obnova ceste JP992671 Dol-Tabor I. faza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</si>
</sst>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0.0"/>
  </numFmts>
  <fonts count="14">
    <font>
      <sz val="12"/>
      <name val="Times New Roman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CG Omega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" fontId="12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/>
    </xf>
    <xf numFmtId="4" fontId="7" fillId="0" borderId="2" xfId="0" applyNumberFormat="1" applyFont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3">
    <cellStyle name="Navadno" xfId="0" builtinId="0"/>
    <cellStyle name="Navadno 2" xfId="2"/>
    <cellStyle name="Navadno_str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Normal="100" workbookViewId="0">
      <selection activeCell="H14" sqref="H14"/>
    </sheetView>
  </sheetViews>
  <sheetFormatPr defaultRowHeight="12.75"/>
  <cols>
    <col min="1" max="1" width="9.875" style="2" customWidth="1"/>
    <col min="2" max="2" width="39.375" style="2" customWidth="1"/>
    <col min="3" max="3" width="6.75" style="21" customWidth="1"/>
    <col min="4" max="4" width="12.625" style="21" customWidth="1"/>
    <col min="5" max="5" width="11.75" style="23" customWidth="1"/>
    <col min="6" max="6" width="17.625" style="21" customWidth="1"/>
    <col min="7" max="16384" width="9" style="2"/>
  </cols>
  <sheetData>
    <row r="1" spans="1:9">
      <c r="A1" s="1"/>
      <c r="B1" s="4" t="s">
        <v>11</v>
      </c>
    </row>
    <row r="2" spans="1:9">
      <c r="A2" s="1"/>
      <c r="B2" s="4" t="s">
        <v>38</v>
      </c>
    </row>
    <row r="3" spans="1:9">
      <c r="A3" s="1"/>
      <c r="B3" s="4" t="s">
        <v>40</v>
      </c>
      <c r="E3" s="24"/>
    </row>
    <row r="4" spans="1:9">
      <c r="A4" s="1"/>
      <c r="B4" s="4" t="s">
        <v>39</v>
      </c>
      <c r="E4" s="24" t="s">
        <v>8</v>
      </c>
      <c r="F4" s="25">
        <v>42779</v>
      </c>
    </row>
    <row r="5" spans="1:9">
      <c r="A5" s="1"/>
      <c r="B5" s="4"/>
      <c r="E5" s="24"/>
      <c r="F5" s="25"/>
    </row>
    <row r="6" spans="1:9">
      <c r="A6" s="1"/>
      <c r="B6" s="4"/>
      <c r="D6" s="26"/>
      <c r="E6" s="27"/>
      <c r="F6" s="28"/>
    </row>
    <row r="7" spans="1:9">
      <c r="A7" s="1" t="s">
        <v>0</v>
      </c>
      <c r="B7" s="5" t="s">
        <v>1</v>
      </c>
      <c r="C7" s="22"/>
      <c r="D7" s="26"/>
      <c r="E7" s="27"/>
      <c r="F7" s="29"/>
    </row>
    <row r="8" spans="1:9">
      <c r="A8" s="1" t="s">
        <v>7</v>
      </c>
      <c r="B8" s="20" t="s">
        <v>51</v>
      </c>
      <c r="C8" s="31" t="s">
        <v>41</v>
      </c>
      <c r="D8" s="30"/>
      <c r="F8" s="29"/>
    </row>
    <row r="9" spans="1:9">
      <c r="D9" s="26"/>
      <c r="F9" s="29"/>
    </row>
    <row r="10" spans="1:9">
      <c r="D10" s="26"/>
      <c r="F10" s="25"/>
    </row>
    <row r="11" spans="1:9" ht="27.75" customHeight="1" thickBot="1">
      <c r="A11" s="9" t="s">
        <v>6</v>
      </c>
      <c r="B11" s="9" t="s">
        <v>1</v>
      </c>
      <c r="C11" s="9" t="s">
        <v>2</v>
      </c>
      <c r="D11" s="9" t="s">
        <v>3</v>
      </c>
      <c r="E11" s="10" t="s">
        <v>4</v>
      </c>
      <c r="F11" s="11" t="s">
        <v>5</v>
      </c>
    </row>
    <row r="12" spans="1:9" ht="27.75" customHeight="1" thickTop="1">
      <c r="A12" s="32"/>
      <c r="B12" s="33" t="s">
        <v>26</v>
      </c>
      <c r="C12" s="32"/>
      <c r="D12" s="50"/>
      <c r="E12" s="34"/>
      <c r="F12" s="54"/>
    </row>
    <row r="13" spans="1:9" ht="25.5">
      <c r="A13" s="16">
        <v>1</v>
      </c>
      <c r="B13" s="17" t="s">
        <v>37</v>
      </c>
      <c r="C13" s="7" t="s">
        <v>22</v>
      </c>
      <c r="D13" s="51">
        <v>1</v>
      </c>
      <c r="E13" s="8"/>
      <c r="F13" s="49">
        <f>D13*E13</f>
        <v>0</v>
      </c>
    </row>
    <row r="14" spans="1:9" s="3" customFormat="1" ht="27.75" customHeight="1">
      <c r="A14" s="16"/>
      <c r="B14" s="35" t="s">
        <v>24</v>
      </c>
      <c r="C14" s="7"/>
      <c r="D14" s="52"/>
      <c r="E14" s="15"/>
      <c r="F14" s="49"/>
      <c r="G14" s="19"/>
      <c r="H14" s="6"/>
      <c r="I14" s="6"/>
    </row>
    <row r="15" spans="1:9" ht="26.25" customHeight="1">
      <c r="A15" s="16">
        <v>1</v>
      </c>
      <c r="B15" s="17" t="s">
        <v>15</v>
      </c>
      <c r="C15" s="7" t="s">
        <v>13</v>
      </c>
      <c r="D15" s="51">
        <v>65</v>
      </c>
      <c r="E15" s="8"/>
      <c r="F15" s="49">
        <f>D15*E15</f>
        <v>0</v>
      </c>
    </row>
    <row r="16" spans="1:9" ht="25.5">
      <c r="A16" s="16">
        <v>2</v>
      </c>
      <c r="B16" s="17" t="s">
        <v>49</v>
      </c>
      <c r="C16" s="7" t="s">
        <v>12</v>
      </c>
      <c r="D16" s="51">
        <v>1260</v>
      </c>
      <c r="E16" s="8"/>
      <c r="F16" s="49">
        <f t="shared" ref="F16:F39" si="0">D16*E16</f>
        <v>0</v>
      </c>
    </row>
    <row r="17" spans="1:9" s="3" customFormat="1" ht="25.5">
      <c r="A17" s="16">
        <v>3</v>
      </c>
      <c r="B17" s="17" t="s">
        <v>32</v>
      </c>
      <c r="C17" s="7" t="s">
        <v>14</v>
      </c>
      <c r="D17" s="51">
        <v>300</v>
      </c>
      <c r="E17" s="8"/>
      <c r="F17" s="49">
        <f t="shared" si="0"/>
        <v>0</v>
      </c>
    </row>
    <row r="18" spans="1:9" s="3" customFormat="1" ht="29.25" customHeight="1">
      <c r="A18" s="16">
        <v>4</v>
      </c>
      <c r="B18" s="17" t="s">
        <v>23</v>
      </c>
      <c r="C18" s="7" t="s">
        <v>12</v>
      </c>
      <c r="D18" s="51">
        <v>2450</v>
      </c>
      <c r="E18" s="8"/>
      <c r="F18" s="49">
        <f t="shared" si="0"/>
        <v>0</v>
      </c>
    </row>
    <row r="19" spans="1:9" s="3" customFormat="1" ht="27" customHeight="1">
      <c r="A19" s="16">
        <v>5</v>
      </c>
      <c r="B19" s="13" t="s">
        <v>17</v>
      </c>
      <c r="C19" s="12" t="s">
        <v>13</v>
      </c>
      <c r="D19" s="51">
        <v>65</v>
      </c>
      <c r="E19" s="8"/>
      <c r="F19" s="49">
        <f t="shared" si="0"/>
        <v>0</v>
      </c>
    </row>
    <row r="20" spans="1:9" s="3" customFormat="1" ht="25.5">
      <c r="A20" s="16">
        <v>6</v>
      </c>
      <c r="B20" s="17" t="s">
        <v>19</v>
      </c>
      <c r="C20" s="7" t="s">
        <v>12</v>
      </c>
      <c r="D20" s="51">
        <v>1750</v>
      </c>
      <c r="E20" s="8"/>
      <c r="F20" s="49">
        <f t="shared" si="0"/>
        <v>0</v>
      </c>
    </row>
    <row r="21" spans="1:9" s="3" customFormat="1" ht="38.25">
      <c r="A21" s="16">
        <v>7</v>
      </c>
      <c r="B21" s="17" t="s">
        <v>36</v>
      </c>
      <c r="C21" s="7" t="s">
        <v>12</v>
      </c>
      <c r="D21" s="51">
        <v>1750</v>
      </c>
      <c r="E21" s="8"/>
      <c r="F21" s="49">
        <f t="shared" si="0"/>
        <v>0</v>
      </c>
    </row>
    <row r="22" spans="1:9" s="3" customFormat="1" ht="17.25" customHeight="1">
      <c r="A22" s="16">
        <v>8</v>
      </c>
      <c r="B22" s="17" t="s">
        <v>27</v>
      </c>
      <c r="C22" s="7" t="s">
        <v>21</v>
      </c>
      <c r="D22" s="51">
        <v>200</v>
      </c>
      <c r="E22" s="8"/>
      <c r="F22" s="49">
        <f t="shared" si="0"/>
        <v>0</v>
      </c>
    </row>
    <row r="23" spans="1:9" s="3" customFormat="1" ht="27.75" customHeight="1">
      <c r="A23" s="16">
        <v>9</v>
      </c>
      <c r="B23" s="13" t="s">
        <v>18</v>
      </c>
      <c r="C23" s="14" t="s">
        <v>14</v>
      </c>
      <c r="D23" s="53">
        <v>25</v>
      </c>
      <c r="E23" s="15"/>
      <c r="F23" s="49">
        <f t="shared" si="0"/>
        <v>0</v>
      </c>
    </row>
    <row r="24" spans="1:9" s="3" customFormat="1" ht="27.75" customHeight="1">
      <c r="A24" s="16"/>
      <c r="B24" s="36" t="s">
        <v>28</v>
      </c>
      <c r="C24" s="14"/>
      <c r="D24" s="53"/>
      <c r="E24" s="15"/>
      <c r="F24" s="49"/>
    </row>
    <row r="25" spans="1:9" s="3" customFormat="1" ht="27.75" customHeight="1">
      <c r="A25" s="16">
        <v>1</v>
      </c>
      <c r="B25" s="13" t="s">
        <v>33</v>
      </c>
      <c r="C25" s="14" t="s">
        <v>14</v>
      </c>
      <c r="D25" s="53">
        <v>1225</v>
      </c>
      <c r="E25" s="15"/>
      <c r="F25" s="49">
        <f t="shared" si="0"/>
        <v>0</v>
      </c>
    </row>
    <row r="26" spans="1:9" s="3" customFormat="1" ht="52.5" customHeight="1">
      <c r="A26" s="16">
        <v>2</v>
      </c>
      <c r="B26" s="13" t="s">
        <v>29</v>
      </c>
      <c r="C26" s="14" t="s">
        <v>14</v>
      </c>
      <c r="D26" s="53">
        <v>120</v>
      </c>
      <c r="E26" s="15"/>
      <c r="F26" s="49">
        <f t="shared" si="0"/>
        <v>0</v>
      </c>
    </row>
    <row r="27" spans="1:9" s="3" customFormat="1" ht="29.25" customHeight="1">
      <c r="A27" s="16">
        <v>3</v>
      </c>
      <c r="B27" s="13" t="s">
        <v>35</v>
      </c>
      <c r="C27" s="14" t="s">
        <v>14</v>
      </c>
      <c r="D27" s="53">
        <v>810</v>
      </c>
      <c r="E27" s="15"/>
      <c r="F27" s="49">
        <f t="shared" si="0"/>
        <v>0</v>
      </c>
    </row>
    <row r="28" spans="1:9" s="3" customFormat="1" ht="34.5" customHeight="1">
      <c r="A28" s="16">
        <v>4</v>
      </c>
      <c r="B28" s="13" t="s">
        <v>34</v>
      </c>
      <c r="C28" s="14" t="s">
        <v>12</v>
      </c>
      <c r="D28" s="53">
        <v>2450</v>
      </c>
      <c r="E28" s="15"/>
      <c r="F28" s="49">
        <f t="shared" si="0"/>
        <v>0</v>
      </c>
    </row>
    <row r="29" spans="1:9" s="3" customFormat="1" ht="32.25" customHeight="1">
      <c r="A29" s="16">
        <v>5</v>
      </c>
      <c r="B29" s="13" t="s">
        <v>30</v>
      </c>
      <c r="C29" s="14" t="s">
        <v>14</v>
      </c>
      <c r="D29" s="53">
        <v>55</v>
      </c>
      <c r="E29" s="15"/>
      <c r="F29" s="49">
        <f t="shared" si="0"/>
        <v>0</v>
      </c>
    </row>
    <row r="30" spans="1:9" s="3" customFormat="1" ht="27.75" customHeight="1">
      <c r="A30" s="16">
        <v>6</v>
      </c>
      <c r="B30" s="13" t="s">
        <v>25</v>
      </c>
      <c r="C30" s="14" t="s">
        <v>21</v>
      </c>
      <c r="D30" s="52">
        <v>119</v>
      </c>
      <c r="E30" s="15"/>
      <c r="F30" s="49">
        <f t="shared" si="0"/>
        <v>0</v>
      </c>
      <c r="G30" s="19"/>
      <c r="H30" s="6"/>
      <c r="I30" s="6"/>
    </row>
    <row r="31" spans="1:9" s="3" customFormat="1" ht="19.5" customHeight="1">
      <c r="A31" s="16">
        <v>7</v>
      </c>
      <c r="B31" s="18" t="s">
        <v>16</v>
      </c>
      <c r="C31" s="12" t="s">
        <v>12</v>
      </c>
      <c r="D31" s="51">
        <v>1200</v>
      </c>
      <c r="E31" s="8"/>
      <c r="F31" s="49">
        <f t="shared" si="0"/>
        <v>0</v>
      </c>
    </row>
    <row r="32" spans="1:9" s="3" customFormat="1" ht="25.5" customHeight="1">
      <c r="A32" s="16"/>
      <c r="B32" s="37" t="s">
        <v>31</v>
      </c>
      <c r="C32" s="12"/>
      <c r="D32" s="51"/>
      <c r="E32" s="38"/>
      <c r="F32" s="49">
        <f t="shared" si="0"/>
        <v>0</v>
      </c>
    </row>
    <row r="33" spans="1:6" s="3" customFormat="1" ht="40.5" customHeight="1">
      <c r="A33" s="16">
        <v>1</v>
      </c>
      <c r="B33" s="18" t="s">
        <v>50</v>
      </c>
      <c r="C33" s="12" t="s">
        <v>21</v>
      </c>
      <c r="D33" s="51">
        <v>230</v>
      </c>
      <c r="E33" s="38"/>
      <c r="F33" s="49">
        <f t="shared" si="0"/>
        <v>0</v>
      </c>
    </row>
    <row r="34" spans="1:6" s="3" customFormat="1" ht="42.75" customHeight="1">
      <c r="A34" s="16">
        <v>2</v>
      </c>
      <c r="B34" s="18" t="s">
        <v>44</v>
      </c>
      <c r="C34" s="12" t="s">
        <v>22</v>
      </c>
      <c r="D34" s="51">
        <v>5</v>
      </c>
      <c r="E34" s="38"/>
      <c r="F34" s="49">
        <f t="shared" si="0"/>
        <v>0</v>
      </c>
    </row>
    <row r="35" spans="1:6" s="3" customFormat="1" ht="48.75" customHeight="1">
      <c r="A35" s="16">
        <v>3</v>
      </c>
      <c r="B35" s="18" t="s">
        <v>45</v>
      </c>
      <c r="C35" s="12" t="s">
        <v>22</v>
      </c>
      <c r="D35" s="51">
        <v>4</v>
      </c>
      <c r="E35" s="38"/>
      <c r="F35" s="49">
        <f t="shared" si="0"/>
        <v>0</v>
      </c>
    </row>
    <row r="36" spans="1:6" s="3" customFormat="1" ht="48.75" customHeight="1">
      <c r="A36" s="16">
        <v>4</v>
      </c>
      <c r="B36" s="18" t="s">
        <v>42</v>
      </c>
      <c r="C36" s="12" t="s">
        <v>21</v>
      </c>
      <c r="D36" s="51">
        <v>55</v>
      </c>
      <c r="E36" s="38"/>
      <c r="F36" s="49">
        <f t="shared" si="0"/>
        <v>0</v>
      </c>
    </row>
    <row r="37" spans="1:6" s="3" customFormat="1" ht="34.5" customHeight="1">
      <c r="A37" s="16">
        <v>5</v>
      </c>
      <c r="B37" s="18" t="s">
        <v>43</v>
      </c>
      <c r="C37" s="12" t="s">
        <v>21</v>
      </c>
      <c r="D37" s="51">
        <v>6</v>
      </c>
      <c r="E37" s="38"/>
      <c r="F37" s="49">
        <f t="shared" si="0"/>
        <v>0</v>
      </c>
    </row>
    <row r="38" spans="1:6" s="3" customFormat="1" ht="34.5" customHeight="1">
      <c r="A38" s="16"/>
      <c r="B38" s="37" t="s">
        <v>46</v>
      </c>
      <c r="C38" s="12"/>
      <c r="D38" s="51"/>
      <c r="E38" s="38"/>
      <c r="F38" s="49"/>
    </row>
    <row r="39" spans="1:6" s="3" customFormat="1" ht="48.75" customHeight="1">
      <c r="A39" s="16">
        <v>1</v>
      </c>
      <c r="B39" s="18" t="s">
        <v>48</v>
      </c>
      <c r="C39" s="12" t="s">
        <v>47</v>
      </c>
      <c r="D39" s="51">
        <v>1</v>
      </c>
      <c r="E39" s="38"/>
      <c r="F39" s="49">
        <f t="shared" si="0"/>
        <v>0</v>
      </c>
    </row>
    <row r="40" spans="1:6" s="3" customFormat="1" ht="19.5" customHeight="1">
      <c r="A40" s="16"/>
      <c r="B40" s="18"/>
      <c r="C40" s="12"/>
      <c r="D40" s="8"/>
      <c r="E40" s="38"/>
      <c r="F40" s="49"/>
    </row>
    <row r="41" spans="1:6" s="3" customFormat="1" ht="27.75" customHeight="1">
      <c r="A41" s="39"/>
      <c r="B41" s="40" t="s">
        <v>9</v>
      </c>
      <c r="C41" s="41"/>
      <c r="D41" s="42"/>
      <c r="E41" s="43"/>
      <c r="F41" s="55">
        <f>SUM(F13:F39)</f>
        <v>0</v>
      </c>
    </row>
    <row r="42" spans="1:6">
      <c r="A42" s="39"/>
      <c r="B42" s="40" t="s">
        <v>20</v>
      </c>
      <c r="C42" s="41"/>
      <c r="D42" s="42"/>
      <c r="E42" s="43"/>
      <c r="F42" s="56">
        <f>0.22*F41</f>
        <v>0</v>
      </c>
    </row>
    <row r="43" spans="1:6">
      <c r="A43" s="44"/>
      <c r="B43" s="45" t="s">
        <v>10</v>
      </c>
      <c r="C43" s="46"/>
      <c r="D43" s="47"/>
      <c r="E43" s="48"/>
      <c r="F43" s="57">
        <f>F42+F41</f>
        <v>0</v>
      </c>
    </row>
    <row r="44" spans="1:6">
      <c r="F44" s="58"/>
    </row>
  </sheetData>
  <pageMargins left="0.35433070866141736" right="0.15748031496062992" top="1.6141732283464567" bottom="0.47244094488188981" header="0" footer="0"/>
  <pageSetup paperSize="9" scale="63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Odsek 1</vt:lpstr>
      <vt:lpstr>List1</vt:lpstr>
      <vt:lpstr>'Odsek 1'!Področje_tiskanja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</dc:creator>
  <cp:lastModifiedBy>Saša</cp:lastModifiedBy>
  <cp:lastPrinted>2016-02-10T08:18:11Z</cp:lastPrinted>
  <dcterms:created xsi:type="dcterms:W3CDTF">1999-05-14T09:07:25Z</dcterms:created>
  <dcterms:modified xsi:type="dcterms:W3CDTF">2017-02-17T11:52:54Z</dcterms:modified>
</cp:coreProperties>
</file>